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价格走势图" sheetId="1" r:id="rId1"/>
    <sheet name="业绩完成情况对比图" sheetId="2" r:id="rId2"/>
    <sheet name="完成进度对比分析图" sheetId="3" r:id="rId3"/>
    <sheet name="业绩完成进度比较（子弹图）" sheetId="4" r:id="rId4"/>
  </sheets>
  <calcPr calcId="152511" concurrentCalc="0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2" i="3"/>
  <c r="C2" i="1"/>
  <c r="C3" i="1"/>
  <c r="C4" i="1"/>
  <c r="C5" i="1"/>
  <c r="C6" i="1"/>
  <c r="C7" i="1"/>
  <c r="C8" i="1"/>
  <c r="C9" i="1"/>
  <c r="C10" i="1"/>
  <c r="C11" i="1"/>
  <c r="C12" i="1"/>
  <c r="C13" i="1"/>
  <c r="D5" i="1"/>
  <c r="D6" i="1"/>
  <c r="D7" i="1"/>
  <c r="D8" i="1"/>
  <c r="D9" i="1"/>
  <c r="D10" i="1"/>
  <c r="D11" i="1"/>
  <c r="D12" i="1"/>
  <c r="D13" i="1"/>
  <c r="D3" i="1"/>
  <c r="D4" i="1"/>
  <c r="D2" i="1"/>
</calcChain>
</file>

<file path=xl/sharedStrings.xml><?xml version="1.0" encoding="utf-8"?>
<sst xmlns="http://schemas.openxmlformats.org/spreadsheetml/2006/main" count="57" uniqueCount="46">
  <si>
    <t>销售价格</t>
    <phoneticPr fontId="1" type="noConversion"/>
  </si>
  <si>
    <t>平均价格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</si>
  <si>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</si>
  <si>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</si>
  <si>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</si>
  <si>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</si>
  <si>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</si>
  <si>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</si>
  <si>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</si>
  <si>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</si>
  <si>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</si>
  <si>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</si>
  <si>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</si>
  <si>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</si>
  <si>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最大最小值</t>
    <phoneticPr fontId="1" type="noConversion"/>
  </si>
  <si>
    <t>部门A</t>
    <phoneticPr fontId="1" type="noConversion"/>
  </si>
  <si>
    <t>部门B</t>
    <phoneticPr fontId="1" type="noConversion"/>
  </si>
  <si>
    <t>部门C</t>
    <phoneticPr fontId="1" type="noConversion"/>
  </si>
  <si>
    <t>部门D</t>
    <phoneticPr fontId="1" type="noConversion"/>
  </si>
  <si>
    <t>部门E</t>
    <phoneticPr fontId="1" type="noConversion"/>
  </si>
  <si>
    <t>实际收入</t>
    <phoneticPr fontId="1" type="noConversion"/>
  </si>
  <si>
    <t>预算收入</t>
    <phoneticPr fontId="1" type="noConversion"/>
  </si>
  <si>
    <t>制作步骤：</t>
    <phoneticPr fontId="1" type="noConversion"/>
  </si>
  <si>
    <t>1、选定A1：C6区域，【插入】菜单－－图表，图表类型选“柱型图”；</t>
    <phoneticPr fontId="1" type="noConversion"/>
  </si>
  <si>
    <t>2、选定“预算收入”系列，数据系列格式，在“设置图例项格式”选项卡将其内部填充色设为无，边框颜色设置实线蓝色</t>
    <phoneticPr fontId="1" type="noConversion"/>
  </si>
  <si>
    <t>3、选定“预算收入”系列，右键选择“设置数据系列格式”，系列绘制在选择“次坐标轴”，系列重叠设置为100%</t>
    <phoneticPr fontId="1" type="noConversion"/>
  </si>
  <si>
    <t>部门F</t>
    <phoneticPr fontId="1" type="noConversion"/>
  </si>
  <si>
    <t>进度</t>
    <phoneticPr fontId="1" type="noConversion"/>
  </si>
  <si>
    <t>目标</t>
    <phoneticPr fontId="1" type="noConversion"/>
  </si>
  <si>
    <t>时间进度</t>
    <phoneticPr fontId="1" type="noConversion"/>
  </si>
  <si>
    <t>4、选定图标，布局-数据标签,设置显示数据值</t>
    <phoneticPr fontId="1" type="noConversion"/>
  </si>
  <si>
    <t>1、选定A1：D1，【插入】菜单－－图表，图表类型选“柱型图”；</t>
    <phoneticPr fontId="1" type="noConversion"/>
  </si>
  <si>
    <t>制作步骤：</t>
    <phoneticPr fontId="1" type="noConversion"/>
  </si>
  <si>
    <t>2、制作步骤参见“业绩完成情况对比”图的制作；</t>
    <phoneticPr fontId="1" type="noConversion"/>
  </si>
  <si>
    <t>3、选定“时间进度”数据系列，右键，图表类型，将其设为散点图</t>
    <phoneticPr fontId="1" type="noConversion"/>
  </si>
  <si>
    <t>4、选定“时间进度”数据线，选择“布局”-“设置所选内容格式”；设置数据标签选择为“无”，设置线形为“平滑线”</t>
    <phoneticPr fontId="1" type="noConversion"/>
  </si>
  <si>
    <t>及格</t>
    <phoneticPr fontId="1" type="noConversion"/>
  </si>
  <si>
    <t>良好</t>
    <phoneticPr fontId="1" type="noConversion"/>
  </si>
  <si>
    <t>优秀</t>
    <phoneticPr fontId="1" type="noConversion"/>
  </si>
  <si>
    <t>实际</t>
    <phoneticPr fontId="1" type="noConversion"/>
  </si>
  <si>
    <t>预算</t>
    <phoneticPr fontId="1" type="noConversion"/>
  </si>
  <si>
    <t>1、选择A1：F1，输入堆积条形图</t>
    <phoneticPr fontId="1" type="noConversion"/>
  </si>
  <si>
    <t>3、右键点击左边竖的分类轴“部门”，选择“设置坐标轴格式”-“坐标轴选项”，选择逆序类别</t>
    <phoneticPr fontId="1" type="noConversion"/>
  </si>
  <si>
    <t>2、分别选择“预算”、“实际”图例，右键选择“更改系列图表类型”，选择簇状条形图</t>
    <phoneticPr fontId="1" type="noConversion"/>
  </si>
  <si>
    <t>4、分别选择“预算”、“实际”图例，右键选择“设置数据系列格式”，选择“次坐标轴”，调整“分类间距”</t>
    <phoneticPr fontId="1" type="noConversion"/>
  </si>
  <si>
    <t>5、分别选择“及格”、“良好”、“优秀”，右键选择“设置数据系列格式”，调整“分类间距”和图例颜色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</si>
</sst>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2" fillId="0" borderId="0" xfId="0" applyFont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仿宋" pitchFamily="49" charset="-122"/>
                <a:ea typeface="仿宋" pitchFamily="49" charset="-122"/>
              </a:defRPr>
            </a:pPr>
            <a:r>
              <a:rPr lang="en-US" altLang="zh-CN" sz="1400">
                <a:latin typeface="仿宋" pitchFamily="49" charset="-122"/>
                <a:ea typeface="仿宋" pitchFamily="49" charset="-122"/>
              </a:rPr>
              <a:t>2018</a:t>
            </a:r>
            <a:r>
              <a:rPr lang="zh-CN" altLang="en-US" sz="1400">
                <a:latin typeface="仿宋" pitchFamily="49" charset="-122"/>
                <a:ea typeface="仿宋" pitchFamily="49" charset="-122"/>
              </a:rPr>
              <a:t>年销售走势图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价格走势图!$B$1</c:f>
              <c:strCache>
                <c:ptCount val="1"/>
                <c:pt idx="0">
                  <c:v>销售价格</c:v>
                </c:pt>
              </c:strCache>
            </c:strRef>
          </c:tx>
          <c:cat>
            <c:strRef>
              <c:f>价格走势图!$A$2:$A$13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价格走势图!$B$2:$B$13</c:f>
              <c:numCache>
                <c:formatCode>0</c:formatCode>
                <c:ptCount val="12"/>
                <c:pt idx="0">
                  <c:v>53.76124135055062</c:v>
                </c:pt>
                <c:pt idx="1">
                  <c:v>64.947577979442926</c:v>
                </c:pt>
                <c:pt idx="2">
                  <c:v>51.611837578964931</c:v>
                </c:pt>
                <c:pt idx="3">
                  <c:v>32.387933177042001</c:v>
                </c:pt>
                <c:pt idx="4">
                  <c:v>45.745819357966397</c:v>
                </c:pt>
                <c:pt idx="5">
                  <c:v>40.406627568758239</c:v>
                </c:pt>
                <c:pt idx="6">
                  <c:v>33.421183597179088</c:v>
                </c:pt>
                <c:pt idx="7">
                  <c:v>48.271774155668524</c:v>
                </c:pt>
                <c:pt idx="8">
                  <c:v>76.936062487530549</c:v>
                </c:pt>
                <c:pt idx="9">
                  <c:v>47.109977861684385</c:v>
                </c:pt>
                <c:pt idx="10">
                  <c:v>50</c:v>
                </c:pt>
                <c:pt idx="11">
                  <c:v>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493216"/>
        <c:axId val="1575501376"/>
      </c:lineChart>
      <c:scatterChart>
        <c:scatterStyle val="lineMarker"/>
        <c:varyColors val="0"/>
        <c:ser>
          <c:idx val="1"/>
          <c:order val="1"/>
          <c:tx>
            <c:strRef>
              <c:f>价格走势图!$C$1</c:f>
              <c:strCache>
                <c:ptCount val="1"/>
                <c:pt idx="0">
                  <c:v>平均价格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ash"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12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strRef>
              <c:f>价格走势图!$A$2:$A$13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xVal>
          <c:yVal>
            <c:numRef>
              <c:f>价格走势图!$C$2:$C$13</c:f>
              <c:numCache>
                <c:formatCode>0</c:formatCode>
                <c:ptCount val="12"/>
                <c:pt idx="0">
                  <c:v>49.30000292623231</c:v>
                </c:pt>
                <c:pt idx="1">
                  <c:v>49.30000292623231</c:v>
                </c:pt>
                <c:pt idx="2">
                  <c:v>49.30000292623231</c:v>
                </c:pt>
                <c:pt idx="3">
                  <c:v>49.30000292623231</c:v>
                </c:pt>
                <c:pt idx="4">
                  <c:v>49.30000292623231</c:v>
                </c:pt>
                <c:pt idx="5">
                  <c:v>49.30000292623231</c:v>
                </c:pt>
                <c:pt idx="6">
                  <c:v>49.30000292623231</c:v>
                </c:pt>
                <c:pt idx="7">
                  <c:v>49.30000292623231</c:v>
                </c:pt>
                <c:pt idx="8">
                  <c:v>49.30000292623231</c:v>
                </c:pt>
                <c:pt idx="9">
                  <c:v>49.30000292623231</c:v>
                </c:pt>
                <c:pt idx="10">
                  <c:v>49.30000292623231</c:v>
                </c:pt>
                <c:pt idx="11">
                  <c:v>49.30000292623231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493216"/>
        <c:axId val="1575501376"/>
      </c:scatterChart>
      <c:scatterChart>
        <c:scatterStyle val="lineMarker"/>
        <c:varyColors val="0"/>
        <c:ser>
          <c:idx val="2"/>
          <c:order val="2"/>
          <c:tx>
            <c:strRef>
              <c:f>价格走势图!$D$1</c:f>
              <c:strCache>
                <c:ptCount val="1"/>
                <c:pt idx="0">
                  <c:v>最大最小值</c:v>
                </c:pt>
              </c:strCache>
            </c:strRef>
          </c:tx>
          <c:spPr>
            <a:ln w="28575">
              <a:noFill/>
            </a:ln>
          </c:spPr>
          <c:xVal>
            <c:strRef>
              <c:f>价格走势图!$A$2:$A$13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xVal>
          <c:yVal>
            <c:numRef>
              <c:f>价格走势图!$D$2:$D$13</c:f>
              <c:numCache>
                <c:formatCode>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32.387933177042001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76.936062487530549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496480"/>
        <c:axId val="1575502464"/>
      </c:scatterChart>
      <c:catAx>
        <c:axId val="157549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5501376"/>
        <c:crosses val="autoZero"/>
        <c:auto val="1"/>
        <c:lblAlgn val="ctr"/>
        <c:lblOffset val="100"/>
        <c:noMultiLvlLbl val="0"/>
      </c:catAx>
      <c:valAx>
        <c:axId val="15755013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1575493216"/>
        <c:crosses val="autoZero"/>
        <c:crossBetween val="between"/>
      </c:valAx>
      <c:valAx>
        <c:axId val="1575502464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575496480"/>
        <c:crosses val="max"/>
        <c:crossBetween val="midCat"/>
      </c:valAx>
      <c:valAx>
        <c:axId val="1575496480"/>
        <c:scaling>
          <c:orientation val="minMax"/>
        </c:scaling>
        <c:delete val="1"/>
        <c:axPos val="t"/>
        <c:majorTickMark val="out"/>
        <c:minorTickMark val="none"/>
        <c:tickLblPos val="nextTo"/>
        <c:crossAx val="1575502464"/>
        <c:crosses val="max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华文仿宋" pitchFamily="2" charset="-122"/>
                <a:ea typeface="华文仿宋" pitchFamily="2" charset="-122"/>
              </a:defRPr>
            </a:pPr>
            <a:r>
              <a:rPr lang="zh-CN" altLang="en-US" sz="1400">
                <a:latin typeface="华文仿宋" pitchFamily="2" charset="-122"/>
                <a:ea typeface="华文仿宋" pitchFamily="2" charset="-122"/>
              </a:rPr>
              <a:t>各部门业绩完成情况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业绩完成情况对比图!$B$1</c:f>
              <c:strCache>
                <c:ptCount val="1"/>
                <c:pt idx="0">
                  <c:v>实际收入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业绩完成情况对比图!$A$2:$A$6</c:f>
              <c:strCache>
                <c:ptCount val="5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</c:strCache>
            </c:strRef>
          </c:cat>
          <c:val>
            <c:numRef>
              <c:f>业绩完成情况对比图!$B$2:$B$6</c:f>
              <c:numCache>
                <c:formatCode>0</c:formatCode>
                <c:ptCount val="5"/>
                <c:pt idx="0">
                  <c:v>2178.4253840989136</c:v>
                </c:pt>
                <c:pt idx="1">
                  <c:v>4737.1651294844742</c:v>
                </c:pt>
                <c:pt idx="2">
                  <c:v>6180.9778234089172</c:v>
                </c:pt>
                <c:pt idx="3">
                  <c:v>5422.11780168733</c:v>
                </c:pt>
                <c:pt idx="4">
                  <c:v>2724.1212788376142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0"/>
        <c:axId val="1575503552"/>
        <c:axId val="1575491584"/>
      </c:barChart>
      <c:barChart>
        <c:barDir val="col"/>
        <c:grouping val="clustered"/>
        <c:varyColors val="0"/>
        <c:ser>
          <c:idx val="1"/>
          <c:order val="1"/>
          <c:tx>
            <c:strRef>
              <c:f>业绩完成情况对比图!$C$1</c:f>
              <c:strCache>
                <c:ptCount val="1"/>
                <c:pt idx="0">
                  <c:v>预算收入</c:v>
                </c:pt>
              </c:strCache>
            </c:strRef>
          </c:tx>
          <c:spPr>
            <a:noFill/>
            <a:ln>
              <a:solidFill>
                <a:schemeClr val="tx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业绩完成情况对比图!$A$2:$A$6</c:f>
              <c:strCache>
                <c:ptCount val="5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</c:strCache>
            </c:strRef>
          </c:cat>
          <c:val>
            <c:numRef>
              <c:f>业绩完成情况对比图!$C$2:$C$6</c:f>
              <c:numCache>
                <c:formatCode>0</c:formatCode>
                <c:ptCount val="5"/>
                <c:pt idx="0">
                  <c:v>1015.6886566089191</c:v>
                </c:pt>
                <c:pt idx="1">
                  <c:v>3923.5614554481522</c:v>
                </c:pt>
                <c:pt idx="2">
                  <c:v>5445.9995533807496</c:v>
                </c:pt>
                <c:pt idx="3">
                  <c:v>6334.0813073746904</c:v>
                </c:pt>
                <c:pt idx="4">
                  <c:v>2510.2972118633866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100"/>
        <c:axId val="1575494848"/>
        <c:axId val="1575494304"/>
      </c:barChart>
      <c:catAx>
        <c:axId val="157550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5491584"/>
        <c:crosses val="autoZero"/>
        <c:auto val="1"/>
        <c:lblAlgn val="ctr"/>
        <c:lblOffset val="100"/>
        <c:noMultiLvlLbl val="0"/>
      </c:catAx>
      <c:valAx>
        <c:axId val="15754915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75503552"/>
        <c:crosses val="autoZero"/>
        <c:crossBetween val="between"/>
      </c:valAx>
      <c:valAx>
        <c:axId val="157549430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575494848"/>
        <c:crosses val="max"/>
        <c:crossBetween val="between"/>
      </c:valAx>
      <c:catAx>
        <c:axId val="1575494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54943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华文仿宋" pitchFamily="2" charset="-122"/>
                <a:ea typeface="华文仿宋" pitchFamily="2" charset="-122"/>
              </a:defRPr>
            </a:pPr>
            <a:r>
              <a:rPr lang="zh-CN" altLang="en-US" sz="1400">
                <a:latin typeface="华文仿宋" pitchFamily="2" charset="-122"/>
                <a:ea typeface="华文仿宋" pitchFamily="2" charset="-122"/>
              </a:rPr>
              <a:t>各部门业绩完成进度图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完成进度对比分析图!$B$1</c:f>
              <c:strCache>
                <c:ptCount val="1"/>
                <c:pt idx="0">
                  <c:v>进度</c:v>
                </c:pt>
              </c:strCache>
            </c:strRef>
          </c:tx>
          <c:invertIfNegative val="0"/>
          <c:dLbls>
            <c:dLbl>
              <c:idx val="0"/>
              <c:layout/>
              <c:tx>
                <c:strRef>
                  <c:f>完成进度对比分析图!$B$2</c:f>
                  <c:strCache>
                    <c:ptCount val="1"/>
                    <c:pt idx="0">
                      <c:v>1445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{ABFF11F8-0D02-400D-916A-9A2A78888DD7}</c15:txfldGUID>
                      <c15:f>完成进度对比分析图!$B$2</c15:f>
                      <c15:dlblFieldTableCache>
                        <c:ptCount val="1"/>
                        <c:pt idx="0">
                          <c:v>1445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完成进度对比分析图!$A$2:$A$7</c:f>
              <c:strCache>
                <c:ptCount val="6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  <c:pt idx="5">
                  <c:v>部门F</c:v>
                </c:pt>
              </c:strCache>
            </c:strRef>
          </c:cat>
          <c:val>
            <c:numRef>
              <c:f>完成进度对比分析图!$B$2:$B$7</c:f>
              <c:numCache>
                <c:formatCode>General</c:formatCode>
                <c:ptCount val="6"/>
                <c:pt idx="0">
                  <c:v>1445</c:v>
                </c:pt>
                <c:pt idx="1">
                  <c:v>1589</c:v>
                </c:pt>
                <c:pt idx="2">
                  <c:v>1476</c:v>
                </c:pt>
                <c:pt idx="3">
                  <c:v>2014</c:v>
                </c:pt>
                <c:pt idx="4">
                  <c:v>1111</c:v>
                </c:pt>
                <c:pt idx="5">
                  <c:v>980</c:v>
                </c:pt>
              </c:numCache>
            </c:numRef>
          </c:val>
        </c:ser>
        <c:ser>
          <c:idx val="1"/>
          <c:order val="1"/>
          <c:tx>
            <c:strRef>
              <c:f>完成进度对比分析图!$C$1</c:f>
              <c:strCache>
                <c:ptCount val="1"/>
                <c:pt idx="0">
                  <c:v>目标</c:v>
                </c:pt>
              </c:strCache>
            </c:strRef>
          </c:tx>
          <c:spPr>
            <a:noFill/>
            <a:ln>
              <a:solidFill>
                <a:srgbClr val="C00000"/>
              </a:solidFill>
            </a:ln>
          </c:spPr>
          <c:invertIfNegative val="0"/>
          <c:dLbls>
            <c:dLbl>
              <c:idx val="0"/>
              <c:layout/>
              <c:tx>
                <c:strRef>
                  <c:f>完成进度对比分析图!$C$2</c:f>
                  <c:strCache>
                    <c:ptCount val="1"/>
                    <c:pt idx="0">
                      <c:v>2312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{DCCE9CAB-F6AB-4AEC-9ED0-E5849101D2E4}</c15:txfldGUID>
                      <c15:f>完成进度对比分析图!$C$2</c15:f>
                      <c15:dlblFieldTableCache>
                        <c:ptCount val="1"/>
                        <c:pt idx="0">
                          <c:v>2312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完成进度对比分析图!$A$2:$A$7</c:f>
              <c:strCache>
                <c:ptCount val="6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  <c:pt idx="5">
                  <c:v>部门F</c:v>
                </c:pt>
              </c:strCache>
            </c:strRef>
          </c:cat>
          <c:val>
            <c:numRef>
              <c:f>完成进度对比分析图!$C$2:$C$7</c:f>
              <c:numCache>
                <c:formatCode>General</c:formatCode>
                <c:ptCount val="6"/>
                <c:pt idx="0">
                  <c:v>2312</c:v>
                </c:pt>
                <c:pt idx="1">
                  <c:v>2000</c:v>
                </c:pt>
                <c:pt idx="2">
                  <c:v>2456</c:v>
                </c:pt>
                <c:pt idx="3">
                  <c:v>2657</c:v>
                </c:pt>
                <c:pt idx="4">
                  <c:v>1200</c:v>
                </c:pt>
                <c:pt idx="5">
                  <c:v>1324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11449072"/>
        <c:axId val="1411450704"/>
      </c:barChart>
      <c:scatterChart>
        <c:scatterStyle val="lineMarker"/>
        <c:varyColors val="0"/>
        <c:ser>
          <c:idx val="2"/>
          <c:order val="2"/>
          <c:tx>
            <c:strRef>
              <c:f>完成进度对比分析图!$D$1</c:f>
              <c:strCache>
                <c:ptCount val="1"/>
                <c:pt idx="0">
                  <c:v>时间进度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strRef>
              <c:f>完成进度对比分析图!$A$2:$A$7</c:f>
              <c:strCache>
                <c:ptCount val="6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  <c:pt idx="5">
                  <c:v>部门F</c:v>
                </c:pt>
              </c:strCache>
            </c:strRef>
          </c:xVal>
          <c:yVal>
            <c:numRef>
              <c:f>完成进度对比分析图!$D$2:$D$7</c:f>
              <c:numCache>
                <c:formatCode>0%</c:formatCode>
                <c:ptCount val="6"/>
                <c:pt idx="0">
                  <c:v>0.625</c:v>
                </c:pt>
                <c:pt idx="1">
                  <c:v>0.79449999999999998</c:v>
                </c:pt>
                <c:pt idx="2">
                  <c:v>0.60097719869706845</c:v>
                </c:pt>
                <c:pt idx="3">
                  <c:v>0.75799774181407598</c:v>
                </c:pt>
                <c:pt idx="4">
                  <c:v>0.92583333333333329</c:v>
                </c:pt>
                <c:pt idx="5">
                  <c:v>0.74018126888217528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168528"/>
        <c:axId val="1411451248"/>
      </c:scatterChart>
      <c:catAx>
        <c:axId val="14114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1450704"/>
        <c:crosses val="autoZero"/>
        <c:auto val="1"/>
        <c:lblAlgn val="ctr"/>
        <c:lblOffset val="100"/>
        <c:noMultiLvlLbl val="0"/>
      </c:catAx>
      <c:valAx>
        <c:axId val="141145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449072"/>
        <c:crosses val="autoZero"/>
        <c:crossBetween val="between"/>
      </c:valAx>
      <c:valAx>
        <c:axId val="141145124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411168528"/>
        <c:crosses val="max"/>
        <c:crossBetween val="midCat"/>
      </c:valAx>
      <c:valAx>
        <c:axId val="1411168528"/>
        <c:scaling>
          <c:orientation val="minMax"/>
        </c:scaling>
        <c:delete val="1"/>
        <c:axPos val="t"/>
        <c:majorTickMark val="out"/>
        <c:minorTickMark val="none"/>
        <c:tickLblPos val="nextTo"/>
        <c:crossAx val="1411451248"/>
        <c:crosses val="max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>
                <a:latin typeface="华文楷体" pitchFamily="2" charset="-122"/>
                <a:ea typeface="华文楷体" pitchFamily="2" charset="-122"/>
              </a:defRPr>
            </a:pPr>
            <a:r>
              <a:rPr lang="zh-CN" altLang="en-US" sz="1400">
                <a:latin typeface="华文楷体" pitchFamily="2" charset="-122"/>
                <a:ea typeface="华文楷体" pitchFamily="2" charset="-122"/>
              </a:rPr>
              <a:t>业绩完成进度比较图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'业绩完成进度比较（子弹图）'!$A$2</c:f>
              <c:strCache>
                <c:ptCount val="1"/>
                <c:pt idx="0">
                  <c:v>及格</c:v>
                </c:pt>
              </c:strCache>
            </c:strRef>
          </c:tx>
          <c:invertIfNegative val="0"/>
          <c:cat>
            <c:strRef>
              <c:f>'业绩完成进度比较（子弹图）'!$B$1:$F$1</c:f>
              <c:strCache>
                <c:ptCount val="5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</c:strCache>
            </c:strRef>
          </c:cat>
          <c:val>
            <c:numRef>
              <c:f>'业绩完成进度比较（子弹图）'!$B$2:$F$2</c:f>
              <c:numCache>
                <c:formatCode>General</c:formatCode>
                <c:ptCount val="5"/>
                <c:pt idx="0">
                  <c:v>650</c:v>
                </c:pt>
                <c:pt idx="1">
                  <c:v>590</c:v>
                </c:pt>
                <c:pt idx="2">
                  <c:v>590</c:v>
                </c:pt>
                <c:pt idx="3">
                  <c:v>590</c:v>
                </c:pt>
                <c:pt idx="4">
                  <c:v>540</c:v>
                </c:pt>
              </c:numCache>
            </c:numRef>
          </c:val>
        </c:ser>
        <c:ser>
          <c:idx val="1"/>
          <c:order val="1"/>
          <c:tx>
            <c:strRef>
              <c:f>'业绩完成进度比较（子弹图）'!$A$3</c:f>
              <c:strCache>
                <c:ptCount val="1"/>
                <c:pt idx="0">
                  <c:v>良好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'业绩完成进度比较（子弹图）'!$B$1:$F$1</c:f>
              <c:strCache>
                <c:ptCount val="5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</c:strCache>
            </c:strRef>
          </c:cat>
          <c:val>
            <c:numRef>
              <c:f>'业绩完成进度比较（子弹图）'!$B$3:$F$3</c:f>
              <c:numCache>
                <c:formatCode>General</c:formatCode>
                <c:ptCount val="5"/>
                <c:pt idx="0">
                  <c:v>810</c:v>
                </c:pt>
                <c:pt idx="1">
                  <c:v>790</c:v>
                </c:pt>
                <c:pt idx="2">
                  <c:v>750</c:v>
                </c:pt>
                <c:pt idx="3">
                  <c:v>740</c:v>
                </c:pt>
                <c:pt idx="4">
                  <c:v>750</c:v>
                </c:pt>
              </c:numCache>
            </c:numRef>
          </c:val>
        </c:ser>
        <c:ser>
          <c:idx val="2"/>
          <c:order val="2"/>
          <c:tx>
            <c:strRef>
              <c:f>'业绩完成进度比较（子弹图）'!$A$4</c:f>
              <c:strCache>
                <c:ptCount val="1"/>
                <c:pt idx="0">
                  <c:v>优秀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'业绩完成进度比较（子弹图）'!$B$1:$F$1</c:f>
              <c:strCache>
                <c:ptCount val="5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</c:strCache>
            </c:strRef>
          </c:cat>
          <c:val>
            <c:numRef>
              <c:f>'业绩完成进度比较（子弹图）'!$B$4:$F$4</c:f>
              <c:numCache>
                <c:formatCode>General</c:formatCode>
                <c:ptCount val="5"/>
                <c:pt idx="0">
                  <c:v>1070</c:v>
                </c:pt>
                <c:pt idx="1">
                  <c:v>1000</c:v>
                </c:pt>
                <c:pt idx="2">
                  <c:v>980</c:v>
                </c:pt>
                <c:pt idx="3">
                  <c:v>960</c:v>
                </c:pt>
                <c:pt idx="4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1682813952"/>
        <c:axId val="1682820480"/>
      </c:barChart>
      <c:barChart>
        <c:barDir val="bar"/>
        <c:grouping val="clustered"/>
        <c:varyColors val="0"/>
        <c:ser>
          <c:idx val="3"/>
          <c:order val="3"/>
          <c:tx>
            <c:strRef>
              <c:f>'业绩完成进度比较（子弹图）'!$A$5</c:f>
              <c:strCache>
                <c:ptCount val="1"/>
                <c:pt idx="0">
                  <c:v>实际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'业绩完成进度比较（子弹图）'!$B$1:$F$1</c:f>
              <c:strCache>
                <c:ptCount val="5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</c:strCache>
            </c:strRef>
          </c:cat>
          <c:val>
            <c:numRef>
              <c:f>'业绩完成进度比较（子弹图）'!$B$5:$F$5</c:f>
              <c:numCache>
                <c:formatCode>General</c:formatCode>
                <c:ptCount val="5"/>
                <c:pt idx="0">
                  <c:v>900</c:v>
                </c:pt>
                <c:pt idx="1">
                  <c:v>1100</c:v>
                </c:pt>
                <c:pt idx="2">
                  <c:v>970</c:v>
                </c:pt>
                <c:pt idx="3">
                  <c:v>750</c:v>
                </c:pt>
                <c:pt idx="4">
                  <c:v>550</c:v>
                </c:pt>
              </c:numCache>
            </c:numRef>
          </c:val>
        </c:ser>
        <c:ser>
          <c:idx val="4"/>
          <c:order val="4"/>
          <c:tx>
            <c:strRef>
              <c:f>'业绩完成进度比较（子弹图）'!$A$6</c:f>
              <c:strCache>
                <c:ptCount val="1"/>
                <c:pt idx="0">
                  <c:v>预算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'业绩完成进度比较（子弹图）'!$B$1:$F$1</c:f>
              <c:strCache>
                <c:ptCount val="5"/>
                <c:pt idx="0">
                  <c:v>部门A</c:v>
                </c:pt>
                <c:pt idx="1">
                  <c:v>部门B</c:v>
                </c:pt>
                <c:pt idx="2">
                  <c:v>部门C</c:v>
                </c:pt>
                <c:pt idx="3">
                  <c:v>部门D</c:v>
                </c:pt>
                <c:pt idx="4">
                  <c:v>部门E</c:v>
                </c:pt>
              </c:strCache>
            </c:strRef>
          </c:cat>
          <c:val>
            <c:numRef>
              <c:f>'业绩完成进度比较（子弹图）'!$B$6:$F$6</c:f>
              <c:numCache>
                <c:formatCode>General</c:formatCode>
                <c:ptCount val="5"/>
                <c:pt idx="0">
                  <c:v>930</c:v>
                </c:pt>
                <c:pt idx="1">
                  <c:v>999</c:v>
                </c:pt>
                <c:pt idx="2">
                  <c:v>940</c:v>
                </c:pt>
                <c:pt idx="3">
                  <c:v>700</c:v>
                </c:pt>
                <c:pt idx="4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7"/>
        <c:axId val="1682817216"/>
        <c:axId val="1682812320"/>
      </c:barChart>
      <c:catAx>
        <c:axId val="1682813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82820480"/>
        <c:crosses val="autoZero"/>
        <c:auto val="1"/>
        <c:lblAlgn val="ctr"/>
        <c:lblOffset val="100"/>
        <c:noMultiLvlLbl val="0"/>
      </c:catAx>
      <c:valAx>
        <c:axId val="1682820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82813952"/>
        <c:crosses val="autoZero"/>
        <c:crossBetween val="between"/>
      </c:valAx>
      <c:valAx>
        <c:axId val="168281232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1682817216"/>
        <c:crosses val="max"/>
        <c:crossBetween val="between"/>
      </c:valAx>
      <c:catAx>
        <c:axId val="1682817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8281232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128587</xdr:rowOff>
    </xdr:from>
    <xdr:to>
      <xdr:col>15</xdr:col>
      <xdr:colOff>276225</xdr:colOff>
      <xdr:row>17</xdr:row>
      <xdr:rowOff>142875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18</xdr:row>
      <xdr:rowOff>47625</xdr:rowOff>
    </xdr:from>
    <xdr:to>
      <xdr:col>13</xdr:col>
      <xdr:colOff>179816</xdr:colOff>
      <xdr:row>32</xdr:row>
      <xdr:rowOff>47310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3133725"/>
          <a:ext cx="9276191" cy="252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485774</xdr:colOff>
      <xdr:row>0</xdr:row>
      <xdr:rowOff>71437</xdr:rowOff>
    </xdr:from>
    <xdr:to>
      <xdr:col>11</xdr:col>
      <xdr:colOff>638175</xdr:colOff>
      <xdr:row>16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0</xdr:row>
      <xdr:rowOff>71436</xdr:rowOff>
    </xdr:from>
    <xdr:to>
      <xdr:col>15</xdr:col>
      <xdr:colOff>542925</xdr:colOff>
      <xdr:row>17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61911</xdr:rowOff>
    </xdr:from>
    <xdr:to>
      <xdr:col>14</xdr:col>
      <xdr:colOff>209550</xdr:colOff>
      <xdr:row>16</xdr:row>
      <xdr:rowOff>123824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workbookViewId="0">
      <selection activeCell="Q20" sqref="Q20"/>
    </sheetView>
  </sheetViews>
  <sheetFormatPr defaultRowHeight="13.5" x14ac:dyDescent="0.15"/>
  <cols>
    <col min="2" max="2" width="10.5" bestFit="1" customWidth="1"/>
    <col min="4" max="4" width="10.875" customWidth="1"/>
  </cols>
  <sheetData>
    <row r="1" spans="1:10" x14ac:dyDescent="0.15">
      <c r="B1" s="2" t="s">
        <v>0</v>
      </c>
      <c r="C1" s="2" t="s">
        <v>1</v>
      </c>
      <c r="D1" s="2" t="s">
        <v>14</v>
      </c>
      <c r="J1" s="1"/>
    </row>
    <row r="2" spans="1:10" x14ac:dyDescent="0.15">
      <c r="A2" s="2" t="s">
        <v>2</v>
      </c>
      <c r="B2" s="3">
        <v>53.76124135055062</v>
      </c>
      <c r="C2" s="3">
        <f>SUM($B$2:$B$13)/COUNT($B$2:$B$13)</f>
        <v>49.30000292623231</v>
      </c>
      <c r="D2" s="3" t="e">
        <f>IF(OR(B2=MAX($B$2:$B$11),B2=MIN($B$2:$B$11)),B2,#N/A)</f>
        <v>#N/A</v>
      </c>
    </row>
    <row r="3" spans="1:10" x14ac:dyDescent="0.15">
      <c r="A3" s="2" t="s">
        <v>3</v>
      </c>
      <c r="B3" s="3">
        <v>64.947577979442926</v>
      </c>
      <c r="C3" s="3">
        <f t="shared" ref="C3:C13" si="0">SUM($B$2:$B$13)/COUNT($B$2:$B$13)</f>
        <v>49.30000292623231</v>
      </c>
      <c r="D3" s="3" t="e">
        <f t="shared" ref="D3:D13" si="1">IF(OR(B3=MAX($B$2:$B$11),B3=MIN($B$2:$B$11)),B3,#N/A)</f>
        <v>#N/A</v>
      </c>
    </row>
    <row r="4" spans="1:10" x14ac:dyDescent="0.15">
      <c r="A4" s="2" t="s">
        <v>4</v>
      </c>
      <c r="B4" s="3">
        <v>51.611837578964931</v>
      </c>
      <c r="C4" s="3">
        <f t="shared" si="0"/>
        <v>49.30000292623231</v>
      </c>
      <c r="D4" s="3" t="e">
        <f t="shared" si="1"/>
        <v>#N/A</v>
      </c>
    </row>
    <row r="5" spans="1:10" x14ac:dyDescent="0.15">
      <c r="A5" s="2" t="s">
        <v>5</v>
      </c>
      <c r="B5" s="3">
        <v>32.387933177042001</v>
      </c>
      <c r="C5" s="3">
        <f t="shared" si="0"/>
        <v>49.30000292623231</v>
      </c>
      <c r="D5" s="3">
        <f t="shared" si="1"/>
        <v>32.387933177042001</v>
      </c>
    </row>
    <row r="6" spans="1:10" x14ac:dyDescent="0.15">
      <c r="A6" s="2" t="s">
        <v>6</v>
      </c>
      <c r="B6" s="3">
        <v>45.745819357966397</v>
      </c>
      <c r="C6" s="3">
        <f t="shared" si="0"/>
        <v>49.30000292623231</v>
      </c>
      <c r="D6" s="3" t="e">
        <f t="shared" si="1"/>
        <v>#N/A</v>
      </c>
    </row>
    <row r="7" spans="1:10" x14ac:dyDescent="0.15">
      <c r="A7" s="2" t="s">
        <v>7</v>
      </c>
      <c r="B7" s="3">
        <v>40.406627568758239</v>
      </c>
      <c r="C7" s="3">
        <f t="shared" si="0"/>
        <v>49.30000292623231</v>
      </c>
      <c r="D7" s="3" t="e">
        <f t="shared" si="1"/>
        <v>#N/A</v>
      </c>
    </row>
    <row r="8" spans="1:10" x14ac:dyDescent="0.15">
      <c r="A8" s="2" t="s">
        <v>8</v>
      </c>
      <c r="B8" s="3">
        <v>33.421183597179088</v>
      </c>
      <c r="C8" s="3">
        <f t="shared" si="0"/>
        <v>49.30000292623231</v>
      </c>
      <c r="D8" s="3" t="e">
        <f t="shared" si="1"/>
        <v>#N/A</v>
      </c>
    </row>
    <row r="9" spans="1:10" x14ac:dyDescent="0.15">
      <c r="A9" s="2" t="s">
        <v>9</v>
      </c>
      <c r="B9" s="3">
        <v>48.271774155668524</v>
      </c>
      <c r="C9" s="3">
        <f t="shared" si="0"/>
        <v>49.30000292623231</v>
      </c>
      <c r="D9" s="3" t="e">
        <f t="shared" si="1"/>
        <v>#N/A</v>
      </c>
    </row>
    <row r="10" spans="1:10" x14ac:dyDescent="0.15">
      <c r="A10" s="2" t="s">
        <v>10</v>
      </c>
      <c r="B10" s="3">
        <v>76.936062487530549</v>
      </c>
      <c r="C10" s="3">
        <f t="shared" si="0"/>
        <v>49.30000292623231</v>
      </c>
      <c r="D10" s="3">
        <f t="shared" si="1"/>
        <v>76.936062487530549</v>
      </c>
    </row>
    <row r="11" spans="1:10" x14ac:dyDescent="0.15">
      <c r="A11" s="2" t="s">
        <v>11</v>
      </c>
      <c r="B11" s="3">
        <v>47.109977861684385</v>
      </c>
      <c r="C11" s="3">
        <f t="shared" si="0"/>
        <v>49.30000292623231</v>
      </c>
      <c r="D11" s="3" t="e">
        <f t="shared" si="1"/>
        <v>#N/A</v>
      </c>
    </row>
    <row r="12" spans="1:10" x14ac:dyDescent="0.15">
      <c r="A12" s="2" t="s">
        <v>12</v>
      </c>
      <c r="B12" s="3">
        <v>50</v>
      </c>
      <c r="C12" s="3">
        <f t="shared" si="0"/>
        <v>49.30000292623231</v>
      </c>
      <c r="D12" s="3" t="e">
        <f t="shared" si="1"/>
        <v>#N/A</v>
      </c>
    </row>
    <row r="13" spans="1:10" x14ac:dyDescent="0.15">
      <c r="A13" s="2" t="s">
        <v>13</v>
      </c>
      <c r="B13" s="3">
        <v>47</v>
      </c>
      <c r="C13" s="3">
        <f t="shared" si="0"/>
        <v>49.30000292623231</v>
      </c>
      <c r="D13" s="3" t="e">
        <f t="shared" si="1"/>
        <v>#N/A</v>
      </c>
    </row>
    <row r="29" ht="23.25" customHeight="1" x14ac:dyDescent="0.15"/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E28" sqref="E28"/>
    </sheetView>
  </sheetViews>
  <sheetFormatPr defaultRowHeight="13.5" x14ac:dyDescent="0.15"/>
  <sheetData>
    <row r="1" spans="1:3" x14ac:dyDescent="0.15">
      <c r="A1" s="2"/>
      <c r="B1" s="2" t="s">
        <v>20</v>
      </c>
      <c r="C1" s="2" t="s">
        <v>21</v>
      </c>
    </row>
    <row r="2" spans="1:3" x14ac:dyDescent="0.15">
      <c r="A2" s="2" t="s">
        <v>15</v>
      </c>
      <c r="B2" s="3">
        <v>2178.4253840989136</v>
      </c>
      <c r="C2" s="3">
        <v>1015.6886566089191</v>
      </c>
    </row>
    <row r="3" spans="1:3" x14ac:dyDescent="0.15">
      <c r="A3" s="2" t="s">
        <v>16</v>
      </c>
      <c r="B3" s="3">
        <v>4737.1651294844742</v>
      </c>
      <c r="C3" s="3">
        <v>3923.5614554481522</v>
      </c>
    </row>
    <row r="4" spans="1:3" x14ac:dyDescent="0.15">
      <c r="A4" s="2" t="s">
        <v>17</v>
      </c>
      <c r="B4" s="3">
        <v>6180.9778234089172</v>
      </c>
      <c r="C4" s="3">
        <v>5445.9995533807496</v>
      </c>
    </row>
    <row r="5" spans="1:3" x14ac:dyDescent="0.15">
      <c r="A5" s="2" t="s">
        <v>18</v>
      </c>
      <c r="B5" s="3">
        <v>5422.11780168733</v>
      </c>
      <c r="C5" s="3">
        <v>6334.0813073746904</v>
      </c>
    </row>
    <row r="6" spans="1:3" x14ac:dyDescent="0.15">
      <c r="A6" s="2" t="s">
        <v>19</v>
      </c>
      <c r="B6" s="3">
        <v>2724.1212788376142</v>
      </c>
      <c r="C6" s="3">
        <v>2510.2972118633866</v>
      </c>
    </row>
    <row r="19" spans="1:1" x14ac:dyDescent="0.15">
      <c r="A19" t="s">
        <v>22</v>
      </c>
    </row>
    <row r="20" spans="1:1" x14ac:dyDescent="0.15">
      <c r="A20" t="s">
        <v>23</v>
      </c>
    </row>
    <row r="21" spans="1:1" x14ac:dyDescent="0.15">
      <c r="A21" t="s">
        <v>24</v>
      </c>
    </row>
    <row r="22" spans="1:1" x14ac:dyDescent="0.15">
      <c r="A22" t="s">
        <v>25</v>
      </c>
    </row>
    <row r="23" spans="1:1" x14ac:dyDescent="0.15">
      <c r="A23" t="s">
        <v>30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workbookViewId="0">
      <selection activeCell="C2" sqref="C2"/>
    </sheetView>
  </sheetViews>
  <sheetFormatPr defaultRowHeight="13.5" x14ac:dyDescent="0.15"/>
  <sheetData>
    <row r="1" spans="1:4" x14ac:dyDescent="0.15">
      <c r="B1" s="2" t="s">
        <v>27</v>
      </c>
      <c r="C1" s="2" t="s">
        <v>28</v>
      </c>
      <c r="D1" s="2" t="s">
        <v>29</v>
      </c>
    </row>
    <row r="2" spans="1:4" x14ac:dyDescent="0.15">
      <c r="A2" s="2" t="s">
        <v>15</v>
      </c>
      <c r="B2" s="2">
        <v>1445</v>
      </c>
      <c r="C2" s="2">
        <v>2312</v>
      </c>
      <c r="D2" s="4">
        <f>B2/C2</f>
        <v>0.625</v>
      </c>
    </row>
    <row r="3" spans="1:4" x14ac:dyDescent="0.15">
      <c r="A3" s="2" t="s">
        <v>16</v>
      </c>
      <c r="B3" s="2">
        <v>1589</v>
      </c>
      <c r="C3" s="2">
        <v>2000</v>
      </c>
      <c r="D3" s="4">
        <f t="shared" ref="D3:D7" si="0">B3/C3</f>
        <v>0.79449999999999998</v>
      </c>
    </row>
    <row r="4" spans="1:4" x14ac:dyDescent="0.15">
      <c r="A4" s="2" t="s">
        <v>17</v>
      </c>
      <c r="B4" s="2">
        <v>1476</v>
      </c>
      <c r="C4" s="2">
        <v>2456</v>
      </c>
      <c r="D4" s="4">
        <f t="shared" si="0"/>
        <v>0.60097719869706845</v>
      </c>
    </row>
    <row r="5" spans="1:4" x14ac:dyDescent="0.15">
      <c r="A5" s="2" t="s">
        <v>18</v>
      </c>
      <c r="B5" s="2">
        <v>2014</v>
      </c>
      <c r="C5" s="2">
        <v>2657</v>
      </c>
      <c r="D5" s="4">
        <f t="shared" si="0"/>
        <v>0.75799774181407598</v>
      </c>
    </row>
    <row r="6" spans="1:4" x14ac:dyDescent="0.15">
      <c r="A6" s="2" t="s">
        <v>19</v>
      </c>
      <c r="B6" s="2">
        <v>1111</v>
      </c>
      <c r="C6" s="2">
        <v>1200</v>
      </c>
      <c r="D6" s="4">
        <f t="shared" si="0"/>
        <v>0.92583333333333329</v>
      </c>
    </row>
    <row r="7" spans="1:4" x14ac:dyDescent="0.15">
      <c r="A7" s="2" t="s">
        <v>26</v>
      </c>
      <c r="B7" s="2">
        <v>980</v>
      </c>
      <c r="C7" s="2">
        <v>1324</v>
      </c>
      <c r="D7" s="4">
        <f t="shared" si="0"/>
        <v>0.74018126888217528</v>
      </c>
    </row>
    <row r="18" spans="1:1" x14ac:dyDescent="0.15">
      <c r="A18" t="s">
        <v>32</v>
      </c>
    </row>
    <row r="19" spans="1:1" x14ac:dyDescent="0.15">
      <c r="A19" t="s">
        <v>31</v>
      </c>
    </row>
    <row r="20" spans="1:1" x14ac:dyDescent="0.15">
      <c r="A20" t="s">
        <v>33</v>
      </c>
    </row>
    <row r="21" spans="1:1" x14ac:dyDescent="0.15">
      <c r="A21" t="s">
        <v>34</v>
      </c>
    </row>
    <row r="22" spans="1:1" x14ac:dyDescent="0.15">
      <c r="A22" t="s">
        <v>35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P17" sqref="P17"/>
    </sheetView>
  </sheetViews>
  <sheetFormatPr defaultRowHeight="13.5" x14ac:dyDescent="0.15"/>
  <sheetData>
    <row r="1" spans="1:6" x14ac:dyDescent="0.15"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</row>
    <row r="2" spans="1:6" x14ac:dyDescent="0.15">
      <c r="A2" s="2" t="s">
        <v>36</v>
      </c>
      <c r="B2" s="2">
        <v>650</v>
      </c>
      <c r="C2" s="2">
        <v>590</v>
      </c>
      <c r="D2" s="2">
        <v>590</v>
      </c>
      <c r="E2" s="2">
        <v>590</v>
      </c>
      <c r="F2" s="2">
        <v>540</v>
      </c>
    </row>
    <row r="3" spans="1:6" x14ac:dyDescent="0.15">
      <c r="A3" s="2" t="s">
        <v>37</v>
      </c>
      <c r="B3" s="2">
        <v>810</v>
      </c>
      <c r="C3" s="2">
        <v>790</v>
      </c>
      <c r="D3" s="2">
        <v>750</v>
      </c>
      <c r="E3" s="2">
        <v>740</v>
      </c>
      <c r="F3" s="2">
        <v>750</v>
      </c>
    </row>
    <row r="4" spans="1:6" x14ac:dyDescent="0.15">
      <c r="A4" s="2" t="s">
        <v>38</v>
      </c>
      <c r="B4" s="2">
        <v>1070</v>
      </c>
      <c r="C4" s="2">
        <v>1000</v>
      </c>
      <c r="D4" s="2">
        <v>980</v>
      </c>
      <c r="E4" s="2">
        <v>960</v>
      </c>
      <c r="F4" s="2">
        <v>800</v>
      </c>
    </row>
    <row r="5" spans="1:6" x14ac:dyDescent="0.15">
      <c r="A5" s="2" t="s">
        <v>39</v>
      </c>
      <c r="B5" s="2">
        <v>900</v>
      </c>
      <c r="C5" s="2">
        <v>1100</v>
      </c>
      <c r="D5" s="2">
        <v>970</v>
      </c>
      <c r="E5" s="2">
        <v>750</v>
      </c>
      <c r="F5" s="2">
        <v>550</v>
      </c>
    </row>
    <row r="6" spans="1:6" x14ac:dyDescent="0.15">
      <c r="A6" s="2" t="s">
        <v>40</v>
      </c>
      <c r="B6" s="2">
        <v>930</v>
      </c>
      <c r="C6" s="2">
        <v>999</v>
      </c>
      <c r="D6" s="2">
        <v>940</v>
      </c>
      <c r="E6" s="2">
        <v>700</v>
      </c>
      <c r="F6" s="2">
        <v>580</v>
      </c>
    </row>
    <row r="18" spans="1:1" x14ac:dyDescent="0.15">
      <c r="A18" t="s">
        <v>32</v>
      </c>
    </row>
    <row r="19" spans="1:1" x14ac:dyDescent="0.15">
      <c r="A19" t="s">
        <v>41</v>
      </c>
    </row>
    <row r="20" spans="1:1" x14ac:dyDescent="0.15">
      <c r="A20" t="s">
        <v>43</v>
      </c>
    </row>
    <row r="21" spans="1:1" x14ac:dyDescent="0.15">
      <c r="A21" t="s">
        <v>42</v>
      </c>
    </row>
    <row r="22" spans="1:1" x14ac:dyDescent="0.15">
      <c r="A22" t="s">
        <v>44</v>
      </c>
    </row>
    <row r="23" spans="1:1" x14ac:dyDescent="0.15">
      <c r="A23" t="s">
        <v>45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价格走势图</vt:lpstr>
      <vt:lpstr>业绩完成情况对比图</vt:lpstr>
      <vt:lpstr>完成进度对比分析图</vt:lpstr>
      <vt:lpstr>业绩完成进度比较（子弹图）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2019-03-14T07:43:20Z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